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\Desktop\Información Presupuestal de la Cuenta Pública 2021\Cuadros de la Cuenta Pública 2021\"/>
    </mc:Choice>
  </mc:AlternateContent>
  <bookViews>
    <workbookView xWindow="0" yWindow="0" windowWidth="20490" windowHeight="7620"/>
  </bookViews>
  <sheets>
    <sheet name="CUADRO 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</calcChain>
</file>

<file path=xl/sharedStrings.xml><?xml version="1.0" encoding="utf-8"?>
<sst xmlns="http://schemas.openxmlformats.org/spreadsheetml/2006/main" count="42" uniqueCount="42">
  <si>
    <t>Universidad Politécnica de Lázaro Cárdenas, Michoacán</t>
  </si>
  <si>
    <t>Universidad Politécnica de Uruapan, Michoacán</t>
  </si>
  <si>
    <t>Comité de Adquisiciones del Poder Ejecutivo</t>
  </si>
  <si>
    <t>Comisión Estatal del Agua y Gestión de Cuencas</t>
  </si>
  <si>
    <t>Instituto de Planeación del Estado de Michoacán</t>
  </si>
  <si>
    <t>Instituto Michoacano de Transparencia, Acceso a la Información y Protección de Datos Personales</t>
  </si>
  <si>
    <t>Comisión Estatal para el Desarrollo de Pueblos Indígenas</t>
  </si>
  <si>
    <t>Comisión Estatal de Derechos Humanos de Michoacán</t>
  </si>
  <si>
    <t>Junta de Asistencia Privada del Estado de Michoacán de Ocampo</t>
  </si>
  <si>
    <t>Comisión Coordinadora del Transporte Público</t>
  </si>
  <si>
    <t xml:space="preserve">Junta Local de Conciliación y Arbitraje </t>
  </si>
  <si>
    <t>Comisión Estatal de Arbitraje Médico del Estado de Michoacán</t>
  </si>
  <si>
    <t xml:space="preserve">Tribunal de Conciliación y Arbitraje </t>
  </si>
  <si>
    <t>Universidad Intercultural Indígena de Michoacán</t>
  </si>
  <si>
    <t xml:space="preserve">Centro Estatal de Certificación, Acreditación y Control de Confianza </t>
  </si>
  <si>
    <t>Universidad de la Ciénega del Estado de Michoacán de Ocampo</t>
  </si>
  <si>
    <t>Instituto de la Infraestructura Física Educativa del Estado de Michoacán</t>
  </si>
  <si>
    <t>Instituto de Capacitación para el Trabajo del Estado de Michoacán</t>
  </si>
  <si>
    <t>Colegio de Estudios Científicos y Tecnológicos del Estado de Michoacán</t>
  </si>
  <si>
    <t>Universidad Tecnológica de Morelia</t>
  </si>
  <si>
    <t>Colegio de Educación Profesional Técnica del Estado de Michoacán</t>
  </si>
  <si>
    <t>Colegio de Bachilleres del Estado de Michoacán</t>
  </si>
  <si>
    <t>Comisión de Pesca del Estado de Michoacán</t>
  </si>
  <si>
    <t>Comisión Forestal del Estado</t>
  </si>
  <si>
    <t>Instituto de Vivienda del Estado de Michoacán</t>
  </si>
  <si>
    <t>Telebachillerato Michoacán</t>
  </si>
  <si>
    <t>Procuraduría de Protección al Ambiente del Estado de Michoacán de Ocampo</t>
  </si>
  <si>
    <t>Universidad Virtual del Estado de Michoacán</t>
  </si>
  <si>
    <t>Tribunal de Justicia Administrativa de Michoacán de Ocampo</t>
  </si>
  <si>
    <t>Tribunal Electoral del Estado de Michoacán</t>
  </si>
  <si>
    <t>Instituto Electoral de Michoacán</t>
  </si>
  <si>
    <t>Sistema para el Desarrollo Integral de la Familia, Michoacán</t>
  </si>
  <si>
    <t>Modificado Anual</t>
  </si>
  <si>
    <t>Traspasos</t>
  </si>
  <si>
    <t>Reducciones</t>
  </si>
  <si>
    <t>Ampliaciones</t>
  </si>
  <si>
    <t>Aprobado Anual</t>
  </si>
  <si>
    <t>Presupuesto de Egresos</t>
  </si>
  <si>
    <t>Unidad Programática Presupuestaria</t>
  </si>
  <si>
    <t>Del 1° de enero al 31 de diciembre de 2021</t>
  </si>
  <si>
    <t>Modificaciones Presupuestales a Nivel de Unidad Programática Presupuestaria</t>
  </si>
  <si>
    <t>Gobierno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</si>
</sst>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CD116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justify" wrapText="1"/>
    </xf>
    <xf numFmtId="0" fontId="0" fillId="2" borderId="0" xfId="0" applyFill="1" applyAlignment="1">
      <alignment horizontal="justify" wrapText="1"/>
    </xf>
    <xf numFmtId="4" fontId="2" fillId="3" borderId="1" xfId="0" applyNumberFormat="1" applyFont="1" applyFill="1" applyBorder="1" applyAlignment="1">
      <alignment horizontal="right" wrapText="1"/>
    </xf>
    <xf numFmtId="4" fontId="2" fillId="3" borderId="1" xfId="0" applyNumberFormat="1" applyFont="1" applyFill="1" applyBorder="1" applyAlignment="1">
      <alignment horizontal="right" vertical="center" wrapText="1"/>
    </xf>
    <xf numFmtId="3" fontId="3" fillId="3" borderId="1" xfId="1" applyNumberFormat="1" applyFont="1" applyFill="1" applyBorder="1" applyAlignment="1">
      <alignment horizontal="left" vertical="center" wrapText="1"/>
    </xf>
    <xf numFmtId="4" fontId="2" fillId="3" borderId="2" xfId="0" applyNumberFormat="1" applyFont="1" applyFill="1" applyBorder="1" applyAlignment="1">
      <alignment horizontal="right" wrapText="1"/>
    </xf>
    <xf numFmtId="4" fontId="2" fillId="3" borderId="2" xfId="0" applyNumberFormat="1" applyFont="1" applyFill="1" applyBorder="1" applyAlignment="1">
      <alignment horizontal="right" vertical="center" wrapText="1"/>
    </xf>
    <xf numFmtId="3" fontId="3" fillId="3" borderId="2" xfId="1" applyNumberFormat="1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justify" wrapText="1"/>
    </xf>
    <xf numFmtId="0" fontId="4" fillId="4" borderId="3" xfId="0" applyFont="1" applyFill="1" applyBorder="1" applyAlignment="1">
      <alignment horizontal="center" vertical="center" wrapText="1"/>
    </xf>
    <xf numFmtId="37" fontId="6" fillId="0" borderId="0" xfId="0" applyNumberFormat="1" applyFont="1" applyBorder="1" applyAlignment="1">
      <alignment horizontal="center" wrapText="1"/>
    </xf>
    <xf numFmtId="37" fontId="5" fillId="5" borderId="0" xfId="0" applyNumberFormat="1" applyFont="1" applyFill="1" applyBorder="1" applyAlignment="1" applyProtection="1">
      <alignment horizontal="center" wrapText="1"/>
    </xf>
    <xf numFmtId="37" fontId="3" fillId="5" borderId="8" xfId="0" applyNumberFormat="1" applyFont="1" applyFill="1" applyBorder="1" applyAlignment="1" applyProtection="1">
      <alignment horizont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0"/>
  <sheetViews>
    <sheetView tabSelected="1" topLeftCell="A11" zoomScale="120" zoomScaleNormal="120" workbookViewId="0">
      <selection activeCell="A41" sqref="A41:XFD89"/>
    </sheetView>
  </sheetViews>
  <sheetFormatPr baseColWidth="10" defaultColWidth="11.42578125" defaultRowHeight="15" x14ac:dyDescent="0.25"/>
  <cols>
    <col min="1" max="1" width="5.7109375" style="1" customWidth="1"/>
    <col min="2" max="2" width="25.7109375" style="1" customWidth="1"/>
    <col min="3" max="3" width="17" style="1" bestFit="1" customWidth="1"/>
    <col min="4" max="4" width="17.28515625" style="1" customWidth="1"/>
    <col min="5" max="5" width="14.7109375" style="1" customWidth="1"/>
    <col min="6" max="6" width="13.7109375" style="1" customWidth="1"/>
    <col min="7" max="7" width="17" style="1" bestFit="1" customWidth="1"/>
    <col min="8" max="8" width="5.28515625" style="1" customWidth="1"/>
    <col min="9" max="9" width="11.42578125" style="1"/>
    <col min="10" max="10" width="16.7109375" style="1" bestFit="1" customWidth="1"/>
    <col min="11" max="11" width="14.140625" style="1" bestFit="1" customWidth="1"/>
    <col min="12" max="16384" width="11.42578125" style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ht="18" customHeight="1" x14ac:dyDescent="0.25">
      <c r="A2" s="2"/>
      <c r="B2" s="11" t="s">
        <v>41</v>
      </c>
      <c r="C2" s="11"/>
      <c r="D2" s="11"/>
      <c r="E2" s="11"/>
      <c r="F2" s="11"/>
      <c r="G2" s="11"/>
      <c r="H2" s="2"/>
    </row>
    <row r="3" spans="1:8" ht="15" customHeight="1" x14ac:dyDescent="0.25">
      <c r="A3" s="2"/>
      <c r="B3" s="12" t="s">
        <v>40</v>
      </c>
      <c r="C3" s="12"/>
      <c r="D3" s="12"/>
      <c r="E3" s="12"/>
      <c r="F3" s="12"/>
      <c r="G3" s="12"/>
      <c r="H3" s="2"/>
    </row>
    <row r="4" spans="1:8" ht="15" customHeight="1" x14ac:dyDescent="0.25">
      <c r="A4" s="2"/>
      <c r="B4" s="12" t="s">
        <v>39</v>
      </c>
      <c r="C4" s="12"/>
      <c r="D4" s="12"/>
      <c r="E4" s="12"/>
      <c r="F4" s="12"/>
      <c r="G4" s="12"/>
      <c r="H4" s="2"/>
    </row>
    <row r="5" spans="1:8" x14ac:dyDescent="0.25">
      <c r="A5" s="2"/>
      <c r="B5" s="13"/>
      <c r="C5" s="13"/>
      <c r="D5" s="13"/>
      <c r="E5" s="13"/>
      <c r="F5" s="13"/>
      <c r="G5" s="13"/>
      <c r="H5" s="2"/>
    </row>
    <row r="6" spans="1:8" ht="15" customHeight="1" x14ac:dyDescent="0.25">
      <c r="A6" s="2"/>
      <c r="B6" s="14" t="s">
        <v>38</v>
      </c>
      <c r="C6" s="16" t="s">
        <v>37</v>
      </c>
      <c r="D6" s="17"/>
      <c r="E6" s="17"/>
      <c r="F6" s="17"/>
      <c r="G6" s="18"/>
      <c r="H6" s="2"/>
    </row>
    <row r="7" spans="1:8" x14ac:dyDescent="0.25">
      <c r="A7" s="2"/>
      <c r="B7" s="15"/>
      <c r="C7" s="10" t="s">
        <v>36</v>
      </c>
      <c r="D7" s="10" t="s">
        <v>35</v>
      </c>
      <c r="E7" s="10" t="s">
        <v>34</v>
      </c>
      <c r="F7" s="10" t="s">
        <v>33</v>
      </c>
      <c r="G7" s="10" t="s">
        <v>32</v>
      </c>
      <c r="H7" s="2"/>
    </row>
    <row r="8" spans="1:8" ht="22.5" x14ac:dyDescent="0.25">
      <c r="A8" s="2"/>
      <c r="B8" s="8" t="s">
        <v>31</v>
      </c>
      <c r="C8" s="6">
        <v>979371675</v>
      </c>
      <c r="D8" s="7">
        <v>4890691</v>
      </c>
      <c r="E8" s="7">
        <v>3635685.41</v>
      </c>
      <c r="F8" s="7">
        <v>-6518889.9500000002</v>
      </c>
      <c r="G8" s="6">
        <f t="shared" ref="G8:G39" si="0">C8+D8-E8+F8</f>
        <v>974107790.63999999</v>
      </c>
      <c r="H8" s="2"/>
    </row>
    <row r="9" spans="1:8" x14ac:dyDescent="0.25">
      <c r="A9" s="2"/>
      <c r="B9" s="8" t="s">
        <v>30</v>
      </c>
      <c r="C9" s="6">
        <v>679999839</v>
      </c>
      <c r="D9" s="7">
        <v>0</v>
      </c>
      <c r="E9" s="7">
        <v>0</v>
      </c>
      <c r="F9" s="7">
        <v>0</v>
      </c>
      <c r="G9" s="6">
        <f t="shared" si="0"/>
        <v>679999839</v>
      </c>
      <c r="H9" s="2"/>
    </row>
    <row r="10" spans="1:8" ht="22.5" x14ac:dyDescent="0.25">
      <c r="A10" s="2"/>
      <c r="B10" s="8" t="s">
        <v>29</v>
      </c>
      <c r="C10" s="6">
        <v>99702040</v>
      </c>
      <c r="D10" s="7">
        <v>0</v>
      </c>
      <c r="E10" s="7">
        <v>0</v>
      </c>
      <c r="F10" s="7">
        <v>0</v>
      </c>
      <c r="G10" s="6">
        <f t="shared" si="0"/>
        <v>99702040</v>
      </c>
      <c r="H10" s="2"/>
    </row>
    <row r="11" spans="1:8" ht="22.5" x14ac:dyDescent="0.25">
      <c r="A11" s="2"/>
      <c r="B11" s="8" t="s">
        <v>28</v>
      </c>
      <c r="C11" s="6">
        <v>118349442</v>
      </c>
      <c r="D11" s="7">
        <v>0</v>
      </c>
      <c r="E11" s="7">
        <v>0</v>
      </c>
      <c r="F11" s="7">
        <v>0</v>
      </c>
      <c r="G11" s="6">
        <f t="shared" si="0"/>
        <v>118349442</v>
      </c>
      <c r="H11" s="2"/>
    </row>
    <row r="12" spans="1:8" ht="22.5" x14ac:dyDescent="0.25">
      <c r="A12" s="2"/>
      <c r="B12" s="8" t="s">
        <v>27</v>
      </c>
      <c r="C12" s="6">
        <v>23293575</v>
      </c>
      <c r="D12" s="7">
        <v>0</v>
      </c>
      <c r="E12" s="7">
        <v>5</v>
      </c>
      <c r="F12" s="7">
        <v>0</v>
      </c>
      <c r="G12" s="6">
        <f t="shared" si="0"/>
        <v>23293570</v>
      </c>
      <c r="H12" s="2"/>
    </row>
    <row r="13" spans="1:8" ht="33.75" x14ac:dyDescent="0.25">
      <c r="A13" s="2"/>
      <c r="B13" s="8" t="s">
        <v>26</v>
      </c>
      <c r="C13" s="6">
        <v>16165828</v>
      </c>
      <c r="D13" s="7">
        <v>0</v>
      </c>
      <c r="E13" s="7">
        <v>856409.25</v>
      </c>
      <c r="F13" s="7">
        <v>-5003929.17</v>
      </c>
      <c r="G13" s="6">
        <f t="shared" si="0"/>
        <v>10305489.58</v>
      </c>
      <c r="H13" s="2"/>
    </row>
    <row r="14" spans="1:8" x14ac:dyDescent="0.25">
      <c r="A14" s="2"/>
      <c r="B14" s="8" t="s">
        <v>25</v>
      </c>
      <c r="C14" s="6">
        <v>159669164</v>
      </c>
      <c r="D14" s="7">
        <v>0</v>
      </c>
      <c r="E14" s="7">
        <v>50012.02</v>
      </c>
      <c r="F14" s="7">
        <v>25057956.210000001</v>
      </c>
      <c r="G14" s="6">
        <f t="shared" si="0"/>
        <v>184677108.19</v>
      </c>
      <c r="H14" s="2"/>
    </row>
    <row r="15" spans="1:8" ht="22.5" x14ac:dyDescent="0.25">
      <c r="A15" s="2"/>
      <c r="B15" s="8" t="s">
        <v>24</v>
      </c>
      <c r="C15" s="6">
        <v>38290916</v>
      </c>
      <c r="D15" s="7">
        <v>472019.52</v>
      </c>
      <c r="E15" s="7">
        <v>216273.02</v>
      </c>
      <c r="F15" s="7">
        <v>-2362721.4</v>
      </c>
      <c r="G15" s="6">
        <f t="shared" si="0"/>
        <v>36183941.100000001</v>
      </c>
      <c r="H15" s="2"/>
    </row>
    <row r="16" spans="1:8" x14ac:dyDescent="0.25">
      <c r="A16" s="2"/>
      <c r="B16" s="8" t="s">
        <v>23</v>
      </c>
      <c r="C16" s="6">
        <v>108004443</v>
      </c>
      <c r="D16" s="7">
        <v>2484413.9500000002</v>
      </c>
      <c r="E16" s="7">
        <v>292297.03000000003</v>
      </c>
      <c r="F16" s="7">
        <v>-4278878.21</v>
      </c>
      <c r="G16" s="6">
        <f t="shared" si="0"/>
        <v>105917681.71000001</v>
      </c>
      <c r="H16" s="2"/>
    </row>
    <row r="17" spans="1:8" ht="22.5" x14ac:dyDescent="0.25">
      <c r="A17" s="2"/>
      <c r="B17" s="8" t="s">
        <v>22</v>
      </c>
      <c r="C17" s="6">
        <v>57811355</v>
      </c>
      <c r="D17" s="7">
        <v>89377.35</v>
      </c>
      <c r="E17" s="7">
        <v>559160.64</v>
      </c>
      <c r="F17" s="7">
        <v>-1947103.45</v>
      </c>
      <c r="G17" s="6">
        <f t="shared" si="0"/>
        <v>55394468.259999998</v>
      </c>
      <c r="H17" s="2"/>
    </row>
    <row r="18" spans="1:8" ht="22.5" x14ac:dyDescent="0.25">
      <c r="A18" s="2"/>
      <c r="B18" s="8" t="s">
        <v>21</v>
      </c>
      <c r="C18" s="6">
        <v>1312958814</v>
      </c>
      <c r="D18" s="7">
        <v>25834045.5</v>
      </c>
      <c r="E18" s="7">
        <v>0</v>
      </c>
      <c r="F18" s="7">
        <v>180839603.50999999</v>
      </c>
      <c r="G18" s="6">
        <f t="shared" si="0"/>
        <v>1519632463.01</v>
      </c>
      <c r="H18" s="2"/>
    </row>
    <row r="19" spans="1:8" ht="22.5" x14ac:dyDescent="0.25">
      <c r="A19" s="2"/>
      <c r="B19" s="8" t="s">
        <v>20</v>
      </c>
      <c r="C19" s="6">
        <v>290804945</v>
      </c>
      <c r="D19" s="7">
        <v>18846854.210000001</v>
      </c>
      <c r="E19" s="7">
        <v>0</v>
      </c>
      <c r="F19" s="7">
        <v>33317708.219999999</v>
      </c>
      <c r="G19" s="6">
        <f t="shared" si="0"/>
        <v>342969507.42999995</v>
      </c>
      <c r="H19" s="2"/>
    </row>
    <row r="20" spans="1:8" x14ac:dyDescent="0.25">
      <c r="A20" s="2"/>
      <c r="B20" s="8" t="s">
        <v>19</v>
      </c>
      <c r="C20" s="6">
        <v>60425368</v>
      </c>
      <c r="D20" s="7">
        <v>29209730.43</v>
      </c>
      <c r="E20" s="7">
        <v>5069085</v>
      </c>
      <c r="F20" s="7">
        <v>3343225</v>
      </c>
      <c r="G20" s="6">
        <f t="shared" si="0"/>
        <v>87909238.430000007</v>
      </c>
      <c r="H20" s="2"/>
    </row>
    <row r="21" spans="1:8" ht="33.75" x14ac:dyDescent="0.25">
      <c r="A21" s="2"/>
      <c r="B21" s="8" t="s">
        <v>18</v>
      </c>
      <c r="C21" s="6">
        <v>964505726</v>
      </c>
      <c r="D21" s="7">
        <v>18974390</v>
      </c>
      <c r="E21" s="7">
        <v>0</v>
      </c>
      <c r="F21" s="7">
        <v>130189524</v>
      </c>
      <c r="G21" s="6">
        <f t="shared" si="0"/>
        <v>1113669640</v>
      </c>
      <c r="H21" s="2"/>
    </row>
    <row r="22" spans="1:8" ht="22.5" x14ac:dyDescent="0.25">
      <c r="A22" s="2"/>
      <c r="B22" s="8" t="s">
        <v>17</v>
      </c>
      <c r="C22" s="6">
        <v>212643695</v>
      </c>
      <c r="D22" s="7">
        <v>5352774.5999999996</v>
      </c>
      <c r="E22" s="7">
        <v>0</v>
      </c>
      <c r="F22" s="7">
        <v>21232198.16</v>
      </c>
      <c r="G22" s="6">
        <f t="shared" si="0"/>
        <v>239228667.75999999</v>
      </c>
      <c r="H22" s="9"/>
    </row>
    <row r="23" spans="1:8" ht="22.5" x14ac:dyDescent="0.25">
      <c r="A23" s="2"/>
      <c r="B23" s="8" t="s">
        <v>16</v>
      </c>
      <c r="C23" s="6">
        <v>571067629</v>
      </c>
      <c r="D23" s="7">
        <v>208444697.38000011</v>
      </c>
      <c r="E23" s="7">
        <v>1098981.73</v>
      </c>
      <c r="F23" s="7">
        <v>0</v>
      </c>
      <c r="G23" s="6">
        <f t="shared" si="0"/>
        <v>778413344.6500001</v>
      </c>
      <c r="H23" s="2"/>
    </row>
    <row r="24" spans="1:8" ht="22.5" x14ac:dyDescent="0.25">
      <c r="A24" s="2"/>
      <c r="B24" s="8" t="s">
        <v>15</v>
      </c>
      <c r="C24" s="6">
        <v>79757936</v>
      </c>
      <c r="D24" s="7">
        <v>648168</v>
      </c>
      <c r="E24" s="7">
        <v>0</v>
      </c>
      <c r="F24" s="7">
        <v>0</v>
      </c>
      <c r="G24" s="6">
        <f t="shared" si="0"/>
        <v>80406104</v>
      </c>
      <c r="H24" s="2"/>
    </row>
    <row r="25" spans="1:8" ht="33.75" x14ac:dyDescent="0.25">
      <c r="A25" s="2"/>
      <c r="B25" s="8" t="s">
        <v>14</v>
      </c>
      <c r="C25" s="6">
        <v>25236503</v>
      </c>
      <c r="D25" s="7">
        <v>0</v>
      </c>
      <c r="E25" s="7">
        <v>180118.93</v>
      </c>
      <c r="F25" s="7">
        <v>3268423.0900000003</v>
      </c>
      <c r="G25" s="6">
        <f t="shared" si="0"/>
        <v>28324807.16</v>
      </c>
      <c r="H25" s="2"/>
    </row>
    <row r="26" spans="1:8" ht="22.5" x14ac:dyDescent="0.25">
      <c r="A26" s="2"/>
      <c r="B26" s="8" t="s">
        <v>13</v>
      </c>
      <c r="C26" s="6">
        <v>36795172</v>
      </c>
      <c r="D26" s="7">
        <v>18063202.120000001</v>
      </c>
      <c r="E26" s="7">
        <v>0</v>
      </c>
      <c r="F26" s="7">
        <v>10428708.869999999</v>
      </c>
      <c r="G26" s="6">
        <f t="shared" si="0"/>
        <v>65287082.990000002</v>
      </c>
      <c r="H26" s="2"/>
    </row>
    <row r="27" spans="1:8" x14ac:dyDescent="0.25">
      <c r="A27" s="2"/>
      <c r="B27" s="8" t="s">
        <v>12</v>
      </c>
      <c r="C27" s="6">
        <v>22965214</v>
      </c>
      <c r="D27" s="7">
        <v>258081.9</v>
      </c>
      <c r="E27" s="7">
        <v>0</v>
      </c>
      <c r="F27" s="7">
        <v>-5324028.0199999996</v>
      </c>
      <c r="G27" s="6">
        <f t="shared" si="0"/>
        <v>17899267.879999999</v>
      </c>
      <c r="H27" s="2"/>
    </row>
    <row r="28" spans="1:8" ht="22.5" x14ac:dyDescent="0.25">
      <c r="A28" s="2"/>
      <c r="B28" s="8" t="s">
        <v>11</v>
      </c>
      <c r="C28" s="6">
        <v>4931920</v>
      </c>
      <c r="D28" s="7">
        <v>0</v>
      </c>
      <c r="E28" s="7">
        <v>26816</v>
      </c>
      <c r="F28" s="7">
        <v>0</v>
      </c>
      <c r="G28" s="6">
        <f t="shared" si="0"/>
        <v>4905104</v>
      </c>
      <c r="H28" s="2"/>
    </row>
    <row r="29" spans="1:8" ht="22.5" x14ac:dyDescent="0.25">
      <c r="A29" s="2"/>
      <c r="B29" s="8" t="s">
        <v>10</v>
      </c>
      <c r="C29" s="6">
        <v>69587273</v>
      </c>
      <c r="D29" s="7">
        <v>3690465.89</v>
      </c>
      <c r="E29" s="7">
        <v>0</v>
      </c>
      <c r="F29" s="7">
        <v>-6647875.4699999997</v>
      </c>
      <c r="G29" s="6">
        <f t="shared" si="0"/>
        <v>66629863.420000002</v>
      </c>
      <c r="H29" s="2"/>
    </row>
    <row r="30" spans="1:8" ht="22.5" x14ac:dyDescent="0.25">
      <c r="A30" s="2"/>
      <c r="B30" s="8" t="s">
        <v>9</v>
      </c>
      <c r="C30" s="6">
        <v>57660508</v>
      </c>
      <c r="D30" s="7">
        <v>1295351.73</v>
      </c>
      <c r="E30" s="7">
        <v>0</v>
      </c>
      <c r="F30" s="7">
        <v>-4598520.2699999996</v>
      </c>
      <c r="G30" s="6">
        <f t="shared" si="0"/>
        <v>54357339.459999993</v>
      </c>
      <c r="H30" s="2"/>
    </row>
    <row r="31" spans="1:8" ht="22.5" x14ac:dyDescent="0.25">
      <c r="A31" s="2"/>
      <c r="B31" s="8" t="s">
        <v>8</v>
      </c>
      <c r="C31" s="6">
        <v>10607837</v>
      </c>
      <c r="D31" s="7">
        <v>0</v>
      </c>
      <c r="E31" s="7">
        <v>51934.51</v>
      </c>
      <c r="F31" s="7">
        <v>-871886.85</v>
      </c>
      <c r="G31" s="6">
        <f t="shared" si="0"/>
        <v>9684015.6400000006</v>
      </c>
      <c r="H31" s="2"/>
    </row>
    <row r="32" spans="1:8" ht="22.5" x14ac:dyDescent="0.25">
      <c r="A32" s="2"/>
      <c r="B32" s="8" t="s">
        <v>7</v>
      </c>
      <c r="C32" s="6">
        <v>89095000</v>
      </c>
      <c r="D32" s="7">
        <v>0</v>
      </c>
      <c r="E32" s="7">
        <v>0</v>
      </c>
      <c r="F32" s="7">
        <v>-466731.8</v>
      </c>
      <c r="G32" s="6">
        <f t="shared" si="0"/>
        <v>88628268.200000003</v>
      </c>
      <c r="H32" s="2"/>
    </row>
    <row r="33" spans="1:8" ht="22.5" x14ac:dyDescent="0.25">
      <c r="A33" s="2"/>
      <c r="B33" s="8" t="s">
        <v>6</v>
      </c>
      <c r="C33" s="6">
        <v>24110433</v>
      </c>
      <c r="D33" s="7">
        <v>0</v>
      </c>
      <c r="E33" s="7">
        <v>832.59</v>
      </c>
      <c r="F33" s="7">
        <v>-1689868.76</v>
      </c>
      <c r="G33" s="6">
        <f t="shared" si="0"/>
        <v>22419731.649999999</v>
      </c>
      <c r="H33" s="2"/>
    </row>
    <row r="34" spans="1:8" ht="45" x14ac:dyDescent="0.25">
      <c r="A34" s="2"/>
      <c r="B34" s="8" t="s">
        <v>5</v>
      </c>
      <c r="C34" s="6">
        <v>33220600</v>
      </c>
      <c r="D34" s="7">
        <v>0</v>
      </c>
      <c r="E34" s="7">
        <v>0</v>
      </c>
      <c r="F34" s="7">
        <v>0</v>
      </c>
      <c r="G34" s="6">
        <f t="shared" si="0"/>
        <v>33220600</v>
      </c>
      <c r="H34" s="2"/>
    </row>
    <row r="35" spans="1:8" ht="22.5" x14ac:dyDescent="0.25">
      <c r="A35" s="2"/>
      <c r="B35" s="8" t="s">
        <v>4</v>
      </c>
      <c r="C35" s="6">
        <v>51025117</v>
      </c>
      <c r="D35" s="7">
        <v>0</v>
      </c>
      <c r="E35" s="7">
        <v>29969.35</v>
      </c>
      <c r="F35" s="7">
        <v>-232055.31</v>
      </c>
      <c r="G35" s="6">
        <f t="shared" si="0"/>
        <v>50763092.339999996</v>
      </c>
      <c r="H35" s="2"/>
    </row>
    <row r="36" spans="1:8" ht="22.5" x14ac:dyDescent="0.25">
      <c r="A36" s="2"/>
      <c r="B36" s="8" t="s">
        <v>3</v>
      </c>
      <c r="C36" s="6">
        <v>236073321</v>
      </c>
      <c r="D36" s="7">
        <v>136372077.29999998</v>
      </c>
      <c r="E36" s="7">
        <v>618000</v>
      </c>
      <c r="F36" s="7">
        <v>1225058.67</v>
      </c>
      <c r="G36" s="6">
        <f t="shared" si="0"/>
        <v>373052456.96999997</v>
      </c>
      <c r="H36" s="2"/>
    </row>
    <row r="37" spans="1:8" ht="22.5" x14ac:dyDescent="0.25">
      <c r="A37" s="2"/>
      <c r="B37" s="8" t="s">
        <v>2</v>
      </c>
      <c r="C37" s="6">
        <v>23418414</v>
      </c>
      <c r="D37" s="7">
        <v>0</v>
      </c>
      <c r="E37" s="7">
        <v>9</v>
      </c>
      <c r="F37" s="7">
        <v>305405.58999999985</v>
      </c>
      <c r="G37" s="6">
        <f t="shared" si="0"/>
        <v>23723810.59</v>
      </c>
      <c r="H37" s="2"/>
    </row>
    <row r="38" spans="1:8" ht="22.5" x14ac:dyDescent="0.25">
      <c r="A38" s="2"/>
      <c r="B38" s="8" t="s">
        <v>1</v>
      </c>
      <c r="C38" s="6">
        <v>8603614</v>
      </c>
      <c r="D38" s="7">
        <v>1308481</v>
      </c>
      <c r="E38" s="7">
        <v>0</v>
      </c>
      <c r="F38" s="7">
        <v>0</v>
      </c>
      <c r="G38" s="6">
        <f t="shared" si="0"/>
        <v>9912095</v>
      </c>
      <c r="H38" s="2"/>
    </row>
    <row r="39" spans="1:8" ht="22.5" x14ac:dyDescent="0.25">
      <c r="A39" s="2"/>
      <c r="B39" s="5" t="s">
        <v>0</v>
      </c>
      <c r="C39" s="3">
        <v>8075614</v>
      </c>
      <c r="D39" s="4">
        <v>1691012.99</v>
      </c>
      <c r="E39" s="4">
        <v>0</v>
      </c>
      <c r="F39" s="4">
        <v>0</v>
      </c>
      <c r="G39" s="3">
        <f t="shared" si="0"/>
        <v>9766626.9900000002</v>
      </c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</sheetData>
  <mergeCells count="6">
    <mergeCell ref="B2:G2"/>
    <mergeCell ref="B3:G3"/>
    <mergeCell ref="B4:G4"/>
    <mergeCell ref="B5:G5"/>
    <mergeCell ref="B6:B7"/>
    <mergeCell ref="C6:G6"/>
  </mergeCells>
  <pageMargins left="0.39370078740157483" right="0.27559055118110237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</cp:lastModifiedBy>
  <cp:lastPrinted>2022-04-27T22:04:09Z</cp:lastPrinted>
  <dcterms:created xsi:type="dcterms:W3CDTF">2022-04-27T20:57:56Z</dcterms:created>
  <dcterms:modified xsi:type="dcterms:W3CDTF">2022-04-27T22:04:16Z</dcterms:modified>
</cp:coreProperties>
</file>